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chag.sharepoint.com/sites/ORG-pm-mgmt/Shared Documents/Projekte (Offen)/CyberProtect_Overhaul/"/>
    </mc:Choice>
  </mc:AlternateContent>
  <xr:revisionPtr revIDLastSave="174" documentId="8_{6E4824C5-2C8F-4253-94C2-E1E9A9F80F8B}" xr6:coauthVersionLast="46" xr6:coauthVersionMax="46" xr10:uidLastSave="{B655A02C-7AAF-44E5-9B03-DF388C2ACD90}"/>
  <bookViews>
    <workbookView xWindow="62190" yWindow="1875" windowWidth="21600" windowHeight="12735" xr2:uid="{8BFBD1E6-1C87-4476-AE3D-986CD6EA39E0}"/>
  </bookViews>
  <sheets>
    <sheet name="Cyber Protect 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G15" i="1"/>
  <c r="G16" i="1"/>
  <c r="G17" i="1"/>
  <c r="G18" i="1"/>
  <c r="G19" i="1"/>
  <c r="G7" i="1"/>
  <c r="G8" i="1"/>
  <c r="G9" i="1"/>
  <c r="G10" i="1"/>
  <c r="G11" i="1"/>
  <c r="G6" i="1"/>
  <c r="G31" i="1" l="1"/>
  <c r="G32" i="1"/>
  <c r="G33" i="1"/>
  <c r="G34" i="1"/>
  <c r="G14" i="1"/>
  <c r="G40" i="1"/>
  <c r="G22" i="1" l="1"/>
  <c r="G23" i="1"/>
  <c r="G24" i="1"/>
  <c r="G25" i="1"/>
  <c r="G26" i="1"/>
  <c r="G27" i="1"/>
  <c r="G28" i="1"/>
  <c r="G29" i="1"/>
  <c r="G30" i="1"/>
  <c r="G37" i="1"/>
  <c r="G38" i="1"/>
  <c r="G39" i="1"/>
  <c r="G41" i="1"/>
  <c r="G3" i="1" l="1"/>
</calcChain>
</file>

<file path=xl/sharedStrings.xml><?xml version="1.0" encoding="utf-8"?>
<sst xmlns="http://schemas.openxmlformats.org/spreadsheetml/2006/main" count="49" uniqueCount="47">
  <si>
    <t>Acronis Cyber Protect Cloud - vCloud Director VM</t>
  </si>
  <si>
    <t>Acronis Cyber Protect Cloud - Google Workspace</t>
  </si>
  <si>
    <t>Advanced Management</t>
  </si>
  <si>
    <t>Advanced Security</t>
  </si>
  <si>
    <t>Price</t>
  </si>
  <si>
    <t>Price per Workload</t>
  </si>
  <si>
    <t>Planned usage Workloads</t>
  </si>
  <si>
    <t xml:space="preserve">Planned usage Advanced Workloads </t>
  </si>
  <si>
    <t>Planned quantity</t>
  </si>
  <si>
    <t>Total</t>
  </si>
  <si>
    <t>Workload quantity</t>
  </si>
  <si>
    <t>Acronis Cyber Protect Cloud - Server basic security and management</t>
  </si>
  <si>
    <t>Acronis Cyber Protect Cloud - VM basic security and management</t>
  </si>
  <si>
    <t>Acronis Cyber Protect Cloud - Workstation basic security and management</t>
  </si>
  <si>
    <t>Acronis Cyber Protect Cloud - Hosting Server basic security and management</t>
  </si>
  <si>
    <t>Appliance Type</t>
  </si>
  <si>
    <t>All Prices exclusive VAT, monthly prices</t>
  </si>
  <si>
    <t>Monthly Costs</t>
  </si>
  <si>
    <t>Cyber Protect Appliance Calculator - Enter planned quantity in yellow fields</t>
  </si>
  <si>
    <t>Cyber Protect Appliance 31 TiB</t>
  </si>
  <si>
    <t>Cyber Protect Appliance 62 TiB</t>
  </si>
  <si>
    <t>Cyber Protect Appliance 78 TiB</t>
  </si>
  <si>
    <t>Cyber Protect Appliance 93 TiB</t>
  </si>
  <si>
    <t>Cyber Protect Appliance 108 TiB</t>
  </si>
  <si>
    <t>Cyber Protect Appliance 124 TiB</t>
  </si>
  <si>
    <t>Price per Appliance</t>
  </si>
  <si>
    <t>Quantity</t>
  </si>
  <si>
    <t>Installation variants</t>
  </si>
  <si>
    <t>Swiss Cube</t>
  </si>
  <si>
    <t>Colocation</t>
  </si>
  <si>
    <t>Shared rack other fire compartment</t>
  </si>
  <si>
    <t>Dedicated rack other fire compartment</t>
  </si>
  <si>
    <t>Shared rack geo-redundant</t>
  </si>
  <si>
    <t>Dedicated Rack georedundant</t>
  </si>
  <si>
    <t>Price per Location</t>
  </si>
  <si>
    <t>Location</t>
  </si>
  <si>
    <t>Acronis Cyber Protect Cloud - Server (Linux oder Windows Server on Hardware Device)</t>
  </si>
  <si>
    <t>Acronis Cyber Protect Cloud - Virtual Machine (VM)</t>
  </si>
  <si>
    <t>Acronis Cyber Protect Cloud - Workstation (Windows PC oder MAC)</t>
  </si>
  <si>
    <t>Acronis Cyber Protect Cloud - Hosting Server (Plesk or Cpanel Server)</t>
  </si>
  <si>
    <t>Acronis Cyber Protect Cloud - Microsoft 365 seat (per user)</t>
  </si>
  <si>
    <t>Acronis Cyber Protect Cloud - Mobile (per device)</t>
  </si>
  <si>
    <t>Acronis Cyber Protect Cloud - Website (per website)</t>
  </si>
  <si>
    <t>Advanced Backup - Server (Linux oder Windows Server on Hardware Device)</t>
  </si>
  <si>
    <t>Advanced Backup - Virtual Machine (VM)</t>
  </si>
  <si>
    <t>Advanced Backup - Workstation (Windows PC oder MAC)</t>
  </si>
  <si>
    <t>Acronis Cyber Protect Cloud - Hosting Server (Plesk or cPanel Server)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</si>
</sst>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CHF&quot;\ #,##0.0000"/>
    <numFmt numFmtId="165" formatCode="&quot;CHF&quot;\ #,##0.00"/>
    <numFmt numFmtId="166" formatCode="General\ &quot;Appliance(s)&quot;"/>
    <numFmt numFmtId="167" formatCode="General\ &quot;Location(s)&quot;"/>
    <numFmt numFmtId="168" formatCode="General\ &quot;Workload(s)&quot;"/>
  </numFmts>
  <fonts count="6" x14ac:knownFonts="1"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CD8DA"/>
        <bgColor rgb="FFCCD8DA"/>
      </patternFill>
    </fill>
    <fill>
      <patternFill patternType="solid">
        <fgColor rgb="FFF2F5F5"/>
        <bgColor rgb="FFF2F5F5"/>
      </patternFill>
    </fill>
    <fill>
      <patternFill patternType="solid">
        <fgColor rgb="FF96B2B5"/>
        <bgColor rgb="FF96B2B5"/>
      </patternFill>
    </fill>
    <fill>
      <patternFill patternType="solid">
        <fgColor rgb="FF003E47"/>
        <bgColor rgb="FF003E47"/>
      </patternFill>
    </fill>
    <fill>
      <patternFill patternType="solid">
        <fgColor rgb="FF0091AE"/>
        <bgColor rgb="FF0091AE"/>
      </patternFill>
    </fill>
    <fill>
      <patternFill patternType="solid">
        <fgColor rgb="FFE4003A"/>
        <bgColor rgb="FFE4003A"/>
      </patternFill>
    </fill>
    <fill>
      <patternFill patternType="solid">
        <fgColor rgb="FFFBB900"/>
        <bgColor rgb="FFFBB900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2" borderId="0"/>
    <xf numFmtId="0" fontId="1" fillId="3" borderId="0"/>
    <xf numFmtId="0" fontId="1" fillId="4" borderId="0"/>
    <xf numFmtId="0" fontId="2" fillId="5" borderId="0"/>
    <xf numFmtId="0" fontId="2" fillId="6" borderId="0"/>
    <xf numFmtId="0" fontId="2" fillId="7" borderId="0"/>
    <xf numFmtId="0" fontId="2" fillId="8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3" fillId="7" borderId="0" xfId="6" applyFont="1" applyProtection="1"/>
    <xf numFmtId="0" fontId="0" fillId="0" borderId="0" xfId="0" applyProtection="1"/>
    <xf numFmtId="0" fontId="4" fillId="0" borderId="0" xfId="0" applyFont="1" applyProtection="1"/>
    <xf numFmtId="0" fontId="4" fillId="0" borderId="0" xfId="6" applyFont="1" applyFill="1" applyProtection="1"/>
    <xf numFmtId="0" fontId="3" fillId="5" borderId="0" xfId="4" applyFont="1" applyProtection="1"/>
    <xf numFmtId="0" fontId="3" fillId="7" borderId="0" xfId="6" applyFont="1" applyAlignment="1" applyProtection="1">
      <alignment horizontal="left"/>
    </xf>
    <xf numFmtId="165" fontId="3" fillId="7" borderId="0" xfId="6" applyNumberFormat="1" applyFont="1" applyAlignment="1" applyProtection="1">
      <alignment horizontal="left"/>
    </xf>
    <xf numFmtId="0" fontId="2" fillId="6" borderId="0" xfId="5" applyFont="1" applyProtection="1"/>
    <xf numFmtId="0" fontId="5" fillId="0" borderId="0" xfId="7" applyFont="1" applyFill="1" applyProtection="1"/>
    <xf numFmtId="0" fontId="4" fillId="0" borderId="0" xfId="0" applyFont="1" applyFill="1" applyProtection="1"/>
    <xf numFmtId="164" fontId="2" fillId="6" borderId="0" xfId="5" applyNumberFormat="1" applyFont="1" applyProtection="1"/>
    <xf numFmtId="0" fontId="2" fillId="7" borderId="0" xfId="6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165" fontId="4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2" fillId="6" borderId="0" xfId="5" applyFont="1" applyAlignment="1" applyProtection="1">
      <alignment horizontal="left"/>
    </xf>
    <xf numFmtId="166" fontId="5" fillId="8" borderId="0" xfId="7" applyNumberFormat="1" applyFont="1" applyAlignment="1" applyProtection="1">
      <alignment horizontal="left"/>
      <protection locked="0"/>
    </xf>
    <xf numFmtId="167" fontId="5" fillId="8" borderId="0" xfId="7" applyNumberFormat="1" applyFont="1" applyAlignment="1" applyProtection="1">
      <alignment horizontal="left"/>
      <protection locked="0"/>
    </xf>
    <xf numFmtId="168" fontId="5" fillId="8" borderId="0" xfId="7" applyNumberFormat="1" applyFont="1" applyAlignment="1" applyProtection="1">
      <alignment horizontal="left"/>
      <protection locked="0"/>
    </xf>
    <xf numFmtId="0" fontId="4" fillId="0" borderId="0" xfId="0" applyFont="1"/>
  </cellXfs>
  <cellStyles count="8">
    <cellStyle name="Grau dunkel" xfId="3" xr:uid="{286AC7DA-3DC6-4B32-9C78-8D516F865203}"/>
    <cellStyle name="Grau hell für Hintergrund" xfId="2" xr:uid="{B8CFA07D-CD51-471F-9ACE-58AB3BDFFA8C}"/>
    <cellStyle name="Grau hell für Linie/Hintergrund" xfId="1" xr:uid="{B46BC96F-F762-4B84-8081-9CC9636FF0E5}"/>
    <cellStyle name="Standard" xfId="0" builtinId="0"/>
    <cellStyle name="Titelbalken Blau" xfId="5" xr:uid="{D16570C8-DF51-4103-8928-F975B464DECF}"/>
    <cellStyle name="Titelbalken Gelb" xfId="7" xr:uid="{4C3F4944-4600-4E07-A1A5-22D788E9C3BB}"/>
    <cellStyle name="Titelbalken Grün" xfId="4" xr:uid="{361712DA-3E61-4476-969E-B2973D4BD306}"/>
    <cellStyle name="Titelbalken Rot" xfId="6" xr:uid="{CAD85C8E-29DB-4D38-9BEF-2AA2BC1D53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B9E2CC2-402D-4B43-9B64-115B3969E1EE}">
  <we:reference id="22ff87a5-132f-4d52-9e97-94d888e4dd91" version="3.1.0.0" store="EXCatalog" storeType="EXCatalog"/>
  <we:alternateReferences>
    <we:reference id="WA104380050" version="3.1.0.0" store="de-CH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453D-FA1B-4A7E-87B8-52B4FF253FD2}">
  <dimension ref="A1:K50"/>
  <sheetViews>
    <sheetView showGridLines="0" tabSelected="1" topLeftCell="A4" workbookViewId="0">
      <selection activeCell="A42" sqref="A42"/>
    </sheetView>
  </sheetViews>
  <sheetFormatPr baseColWidth="10" defaultColWidth="0" defaultRowHeight="14.25" zeroHeight="1" x14ac:dyDescent="0.2"/>
  <cols>
    <col min="1" max="1" width="65.375" style="1" customWidth="1"/>
    <col min="2" max="2" width="16.625" style="1" bestFit="1" customWidth="1"/>
    <col min="3" max="3" width="3.25" style="1" customWidth="1"/>
    <col min="4" max="4" width="14.25" style="17" customWidth="1"/>
    <col min="5" max="6" width="4.875" style="1" bestFit="1" customWidth="1"/>
    <col min="7" max="7" width="12.125" style="1" customWidth="1"/>
    <col min="8" max="8" width="11" style="1" customWidth="1"/>
    <col min="9" max="11" width="0" style="1" hidden="1" customWidth="1"/>
    <col min="12" max="16384" width="11" style="1" hidden="1"/>
  </cols>
  <sheetData>
    <row r="1" spans="1:8" ht="15" customHeight="1" x14ac:dyDescent="0.2">
      <c r="A1" s="4"/>
      <c r="B1" s="4"/>
      <c r="C1" s="5"/>
      <c r="D1" s="4"/>
      <c r="E1" s="4"/>
      <c r="F1" s="5"/>
      <c r="G1" s="5"/>
      <c r="H1" s="5"/>
    </row>
    <row r="2" spans="1:8" x14ac:dyDescent="0.2">
      <c r="A2" s="6" t="s">
        <v>18</v>
      </c>
      <c r="B2" s="6" t="s">
        <v>4</v>
      </c>
      <c r="C2" s="6"/>
      <c r="D2" s="6" t="s">
        <v>8</v>
      </c>
      <c r="E2" s="6"/>
      <c r="F2" s="6"/>
      <c r="G2" s="6" t="s">
        <v>17</v>
      </c>
      <c r="H2" s="6"/>
    </row>
    <row r="3" spans="1:8" x14ac:dyDescent="0.2">
      <c r="A3" s="13" t="s">
        <v>16</v>
      </c>
      <c r="B3" s="7"/>
      <c r="C3" s="7"/>
      <c r="D3" s="7"/>
      <c r="E3" s="7"/>
      <c r="F3" s="7" t="s">
        <v>9</v>
      </c>
      <c r="G3" s="8">
        <f>SUM(G6:G43)</f>
        <v>0</v>
      </c>
      <c r="H3" s="2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9" t="s">
        <v>15</v>
      </c>
      <c r="B5" s="12" t="s">
        <v>25</v>
      </c>
      <c r="C5" s="9"/>
      <c r="D5" s="9" t="s">
        <v>26</v>
      </c>
      <c r="E5" s="9"/>
      <c r="F5" s="9"/>
      <c r="G5" s="9"/>
      <c r="H5" s="9"/>
    </row>
    <row r="6" spans="1:8" x14ac:dyDescent="0.2">
      <c r="A6" s="4" t="s">
        <v>19</v>
      </c>
      <c r="B6" s="15">
        <v>1588.5</v>
      </c>
      <c r="C6" s="4"/>
      <c r="D6" s="20">
        <v>0</v>
      </c>
      <c r="E6" s="10"/>
      <c r="F6" s="18"/>
      <c r="G6" s="15">
        <f>B6*D6</f>
        <v>0</v>
      </c>
      <c r="H6" s="4"/>
    </row>
    <row r="7" spans="1:8" x14ac:dyDescent="0.2">
      <c r="A7" s="4" t="s">
        <v>20</v>
      </c>
      <c r="B7" s="15">
        <v>1707.7</v>
      </c>
      <c r="C7" s="4"/>
      <c r="D7" s="20">
        <v>0</v>
      </c>
      <c r="E7" s="10"/>
      <c r="F7" s="18"/>
      <c r="G7" s="15">
        <f t="shared" ref="G7:G11" si="0">B7*D7</f>
        <v>0</v>
      </c>
      <c r="H7" s="4"/>
    </row>
    <row r="8" spans="1:8" x14ac:dyDescent="0.2">
      <c r="A8" s="4" t="s">
        <v>21</v>
      </c>
      <c r="B8" s="15">
        <v>1788.9</v>
      </c>
      <c r="C8" s="4"/>
      <c r="D8" s="20">
        <v>0</v>
      </c>
      <c r="E8" s="10"/>
      <c r="F8" s="18"/>
      <c r="G8" s="15">
        <f t="shared" si="0"/>
        <v>0</v>
      </c>
      <c r="H8" s="4"/>
    </row>
    <row r="9" spans="1:8" x14ac:dyDescent="0.2">
      <c r="A9" s="4" t="s">
        <v>22</v>
      </c>
      <c r="B9" s="15">
        <v>1864.8</v>
      </c>
      <c r="C9" s="4"/>
      <c r="D9" s="20">
        <v>0</v>
      </c>
      <c r="E9" s="10"/>
      <c r="F9" s="18"/>
      <c r="G9" s="15">
        <f t="shared" si="0"/>
        <v>0</v>
      </c>
      <c r="H9" s="4"/>
    </row>
    <row r="10" spans="1:8" x14ac:dyDescent="0.2">
      <c r="A10" s="4" t="s">
        <v>23</v>
      </c>
      <c r="B10" s="15">
        <v>1967.7</v>
      </c>
      <c r="C10" s="4"/>
      <c r="D10" s="20">
        <v>0</v>
      </c>
      <c r="E10" s="10"/>
      <c r="F10" s="18"/>
      <c r="G10" s="15">
        <f t="shared" si="0"/>
        <v>0</v>
      </c>
      <c r="H10" s="4"/>
    </row>
    <row r="11" spans="1:8" x14ac:dyDescent="0.2">
      <c r="A11" s="4" t="s">
        <v>24</v>
      </c>
      <c r="B11" s="15">
        <v>2021.8</v>
      </c>
      <c r="C11" s="4"/>
      <c r="D11" s="20">
        <v>0</v>
      </c>
      <c r="E11" s="10"/>
      <c r="F11" s="18"/>
      <c r="G11" s="15">
        <f t="shared" si="0"/>
        <v>0</v>
      </c>
      <c r="H11" s="4"/>
    </row>
    <row r="12" spans="1:8" x14ac:dyDescent="0.2">
      <c r="A12" s="4"/>
      <c r="B12" s="14"/>
      <c r="C12" s="4"/>
      <c r="D12" s="18"/>
      <c r="E12" s="11"/>
      <c r="F12" s="18"/>
      <c r="G12" s="15"/>
      <c r="H12" s="4"/>
    </row>
    <row r="13" spans="1:8" x14ac:dyDescent="0.2">
      <c r="A13" s="9" t="s">
        <v>27</v>
      </c>
      <c r="B13" s="12" t="s">
        <v>34</v>
      </c>
      <c r="C13" s="9"/>
      <c r="D13" s="9" t="s">
        <v>35</v>
      </c>
      <c r="E13" s="9"/>
      <c r="F13" s="9"/>
      <c r="G13" s="9"/>
      <c r="H13" s="9"/>
    </row>
    <row r="14" spans="1:8" x14ac:dyDescent="0.2">
      <c r="A14" s="4" t="s">
        <v>28</v>
      </c>
      <c r="B14" s="15">
        <v>75</v>
      </c>
      <c r="C14" s="4"/>
      <c r="D14" s="21">
        <v>0</v>
      </c>
      <c r="E14" s="10"/>
      <c r="F14" s="18"/>
      <c r="G14" s="15">
        <f>B14*D14</f>
        <v>0</v>
      </c>
      <c r="H14" s="4"/>
    </row>
    <row r="15" spans="1:8" x14ac:dyDescent="0.2">
      <c r="A15" s="4" t="s">
        <v>29</v>
      </c>
      <c r="B15" s="15">
        <v>100</v>
      </c>
      <c r="C15" s="4"/>
      <c r="D15" s="21">
        <v>0</v>
      </c>
      <c r="E15" s="10"/>
      <c r="F15" s="18"/>
      <c r="G15" s="15">
        <f t="shared" ref="G15:G19" si="1">B15*D15</f>
        <v>0</v>
      </c>
      <c r="H15" s="4"/>
    </row>
    <row r="16" spans="1:8" x14ac:dyDescent="0.2">
      <c r="A16" s="4" t="s">
        <v>30</v>
      </c>
      <c r="B16" s="15">
        <v>530</v>
      </c>
      <c r="C16" s="4"/>
      <c r="D16" s="21">
        <v>0</v>
      </c>
      <c r="E16" s="10"/>
      <c r="F16" s="18"/>
      <c r="G16" s="15">
        <f t="shared" si="1"/>
        <v>0</v>
      </c>
      <c r="H16" s="4"/>
    </row>
    <row r="17" spans="1:8" x14ac:dyDescent="0.2">
      <c r="A17" s="4" t="s">
        <v>31</v>
      </c>
      <c r="B17" s="15">
        <v>708</v>
      </c>
      <c r="C17" s="4"/>
      <c r="D17" s="21">
        <v>0</v>
      </c>
      <c r="E17" s="10"/>
      <c r="F17" s="18"/>
      <c r="G17" s="15">
        <f t="shared" si="1"/>
        <v>0</v>
      </c>
      <c r="H17" s="4"/>
    </row>
    <row r="18" spans="1:8" x14ac:dyDescent="0.2">
      <c r="A18" s="4" t="s">
        <v>32</v>
      </c>
      <c r="B18" s="15">
        <v>807</v>
      </c>
      <c r="C18" s="4"/>
      <c r="D18" s="21">
        <v>0</v>
      </c>
      <c r="E18" s="10"/>
      <c r="F18" s="18"/>
      <c r="G18" s="15">
        <f t="shared" si="1"/>
        <v>0</v>
      </c>
      <c r="H18" s="4"/>
    </row>
    <row r="19" spans="1:8" x14ac:dyDescent="0.2">
      <c r="A19" s="4" t="s">
        <v>33</v>
      </c>
      <c r="B19" s="15">
        <v>1928</v>
      </c>
      <c r="C19" s="4"/>
      <c r="D19" s="21">
        <v>0</v>
      </c>
      <c r="E19" s="10"/>
      <c r="F19" s="18"/>
      <c r="G19" s="15">
        <f t="shared" si="1"/>
        <v>0</v>
      </c>
      <c r="H19" s="4"/>
    </row>
    <row r="20" spans="1:8" x14ac:dyDescent="0.2">
      <c r="A20" s="4"/>
      <c r="B20" s="14"/>
      <c r="C20" s="4"/>
      <c r="D20" s="18"/>
      <c r="E20" s="11"/>
      <c r="F20" s="18"/>
      <c r="G20" s="15"/>
      <c r="H20" s="4"/>
    </row>
    <row r="21" spans="1:8" x14ac:dyDescent="0.2">
      <c r="A21" s="9" t="s">
        <v>6</v>
      </c>
      <c r="B21" s="12" t="s">
        <v>5</v>
      </c>
      <c r="C21" s="9"/>
      <c r="D21" s="19" t="s">
        <v>10</v>
      </c>
      <c r="E21" s="9"/>
      <c r="F21" s="19"/>
      <c r="G21" s="19"/>
      <c r="H21" s="9"/>
    </row>
    <row r="22" spans="1:8" x14ac:dyDescent="0.2">
      <c r="A22" s="23" t="s">
        <v>36</v>
      </c>
      <c r="B22" s="15">
        <v>16</v>
      </c>
      <c r="C22" s="4"/>
      <c r="D22" s="22">
        <v>0</v>
      </c>
      <c r="E22" s="10"/>
      <c r="F22" s="18"/>
      <c r="G22" s="15">
        <f t="shared" ref="G22:G27" si="2">B22*D22</f>
        <v>0</v>
      </c>
      <c r="H22" s="4"/>
    </row>
    <row r="23" spans="1:8" x14ac:dyDescent="0.2">
      <c r="A23" s="23" t="s">
        <v>37</v>
      </c>
      <c r="B23" s="15">
        <v>4.5999999999999996</v>
      </c>
      <c r="C23" s="4"/>
      <c r="D23" s="22">
        <v>0</v>
      </c>
      <c r="E23" s="10"/>
      <c r="F23" s="18"/>
      <c r="G23" s="15">
        <f t="shared" si="2"/>
        <v>0</v>
      </c>
      <c r="H23" s="4"/>
    </row>
    <row r="24" spans="1:8" x14ac:dyDescent="0.2">
      <c r="A24" s="23" t="s">
        <v>0</v>
      </c>
      <c r="B24" s="15">
        <v>4.5999999999999996</v>
      </c>
      <c r="C24" s="4"/>
      <c r="D24" s="22">
        <v>0</v>
      </c>
      <c r="E24" s="10"/>
      <c r="F24" s="18"/>
      <c r="G24" s="15">
        <f t="shared" si="2"/>
        <v>0</v>
      </c>
      <c r="H24" s="4"/>
    </row>
    <row r="25" spans="1:8" x14ac:dyDescent="0.2">
      <c r="A25" s="23" t="s">
        <v>38</v>
      </c>
      <c r="B25" s="15">
        <v>1.95</v>
      </c>
      <c r="C25" s="4"/>
      <c r="D25" s="22">
        <v>0</v>
      </c>
      <c r="E25" s="10"/>
      <c r="F25" s="18"/>
      <c r="G25" s="15">
        <f t="shared" si="2"/>
        <v>0</v>
      </c>
      <c r="H25" s="4"/>
    </row>
    <row r="26" spans="1:8" x14ac:dyDescent="0.2">
      <c r="A26" s="23" t="s">
        <v>39</v>
      </c>
      <c r="B26" s="15">
        <v>1.95</v>
      </c>
      <c r="C26" s="4"/>
      <c r="D26" s="22">
        <v>0</v>
      </c>
      <c r="E26" s="10"/>
      <c r="F26" s="18"/>
      <c r="G26" s="15">
        <f t="shared" si="2"/>
        <v>0</v>
      </c>
      <c r="H26" s="4"/>
    </row>
    <row r="27" spans="1:8" x14ac:dyDescent="0.2">
      <c r="A27" s="23" t="s">
        <v>40</v>
      </c>
      <c r="B27" s="15">
        <v>2.5</v>
      </c>
      <c r="C27" s="4"/>
      <c r="D27" s="22">
        <v>0</v>
      </c>
      <c r="E27" s="10"/>
      <c r="F27" s="18"/>
      <c r="G27" s="15">
        <f t="shared" si="2"/>
        <v>0</v>
      </c>
      <c r="H27" s="4"/>
    </row>
    <row r="28" spans="1:8" x14ac:dyDescent="0.2">
      <c r="A28" s="23" t="s">
        <v>1</v>
      </c>
      <c r="B28" s="15">
        <v>0.95</v>
      </c>
      <c r="C28" s="4"/>
      <c r="D28" s="22">
        <v>0</v>
      </c>
      <c r="E28" s="10"/>
      <c r="F28" s="18"/>
      <c r="G28" s="15">
        <f>B28*D28</f>
        <v>0</v>
      </c>
      <c r="H28" s="4"/>
    </row>
    <row r="29" spans="1:8" x14ac:dyDescent="0.2">
      <c r="A29" s="23" t="s">
        <v>41</v>
      </c>
      <c r="B29" s="15">
        <v>0.7</v>
      </c>
      <c r="C29" s="4"/>
      <c r="D29" s="22">
        <v>0</v>
      </c>
      <c r="E29" s="10"/>
      <c r="F29" s="18"/>
      <c r="G29" s="15">
        <f>B29*D29</f>
        <v>0</v>
      </c>
      <c r="H29" s="4"/>
    </row>
    <row r="30" spans="1:8" x14ac:dyDescent="0.2">
      <c r="A30" s="23" t="s">
        <v>42</v>
      </c>
      <c r="B30" s="15">
        <v>1.1000000000000001</v>
      </c>
      <c r="C30" s="4"/>
      <c r="D30" s="22">
        <v>0</v>
      </c>
      <c r="E30" s="10"/>
      <c r="F30" s="18"/>
      <c r="G30" s="15">
        <f>B30*D30</f>
        <v>0</v>
      </c>
      <c r="H30" s="4"/>
    </row>
    <row r="31" spans="1:8" x14ac:dyDescent="0.2">
      <c r="A31" s="23" t="s">
        <v>11</v>
      </c>
      <c r="B31" s="15">
        <v>0</v>
      </c>
      <c r="C31" s="4"/>
      <c r="D31" s="22">
        <v>0</v>
      </c>
      <c r="E31" s="10"/>
      <c r="F31" s="18"/>
      <c r="G31" s="15">
        <f t="shared" ref="G31:G34" si="3">B31*D31</f>
        <v>0</v>
      </c>
      <c r="H31" s="4"/>
    </row>
    <row r="32" spans="1:8" x14ac:dyDescent="0.2">
      <c r="A32" s="23" t="s">
        <v>12</v>
      </c>
      <c r="B32" s="15">
        <v>0</v>
      </c>
      <c r="C32" s="4"/>
      <c r="D32" s="22">
        <v>0</v>
      </c>
      <c r="E32" s="10"/>
      <c r="F32" s="18"/>
      <c r="G32" s="15">
        <f t="shared" si="3"/>
        <v>0</v>
      </c>
      <c r="H32" s="4"/>
    </row>
    <row r="33" spans="1:8" x14ac:dyDescent="0.2">
      <c r="A33" s="23" t="s">
        <v>13</v>
      </c>
      <c r="B33" s="15">
        <v>0</v>
      </c>
      <c r="C33" s="4"/>
      <c r="D33" s="22">
        <v>0</v>
      </c>
      <c r="E33" s="10"/>
      <c r="F33" s="18"/>
      <c r="G33" s="15">
        <f t="shared" si="3"/>
        <v>0</v>
      </c>
      <c r="H33" s="4"/>
    </row>
    <row r="34" spans="1:8" x14ac:dyDescent="0.2">
      <c r="A34" s="23" t="s">
        <v>14</v>
      </c>
      <c r="B34" s="15">
        <v>0</v>
      </c>
      <c r="C34" s="4"/>
      <c r="D34" s="22">
        <v>0</v>
      </c>
      <c r="E34" s="10"/>
      <c r="F34" s="18"/>
      <c r="G34" s="15">
        <f t="shared" si="3"/>
        <v>0</v>
      </c>
      <c r="H34" s="4"/>
    </row>
    <row r="35" spans="1:8" x14ac:dyDescent="0.2">
      <c r="A35" s="3"/>
      <c r="B35" s="3"/>
      <c r="C35" s="3"/>
      <c r="D35" s="16"/>
      <c r="E35" s="3"/>
      <c r="F35" s="3"/>
      <c r="G35" s="3"/>
      <c r="H35" s="3"/>
    </row>
    <row r="36" spans="1:8" x14ac:dyDescent="0.2">
      <c r="A36" s="9" t="s">
        <v>7</v>
      </c>
      <c r="B36" s="12" t="s">
        <v>5</v>
      </c>
      <c r="C36" s="9"/>
      <c r="D36" s="19" t="s">
        <v>10</v>
      </c>
      <c r="E36" s="9"/>
      <c r="F36" s="19"/>
      <c r="G36" s="19"/>
      <c r="H36" s="9"/>
    </row>
    <row r="37" spans="1:8" x14ac:dyDescent="0.2">
      <c r="A37" s="23" t="s">
        <v>43</v>
      </c>
      <c r="B37" s="15">
        <v>24.2</v>
      </c>
      <c r="C37" s="4"/>
      <c r="D37" s="22">
        <v>0</v>
      </c>
      <c r="E37" s="10"/>
      <c r="F37" s="18"/>
      <c r="G37" s="15">
        <f t="shared" ref="G37:G41" si="4">B37*D37</f>
        <v>0</v>
      </c>
      <c r="H37" s="4"/>
    </row>
    <row r="38" spans="1:8" x14ac:dyDescent="0.2">
      <c r="A38" s="23" t="s">
        <v>44</v>
      </c>
      <c r="B38" s="15">
        <v>10.1</v>
      </c>
      <c r="C38" s="4"/>
      <c r="D38" s="22">
        <v>0</v>
      </c>
      <c r="E38" s="10"/>
      <c r="F38" s="18"/>
      <c r="G38" s="15">
        <f t="shared" si="4"/>
        <v>0</v>
      </c>
      <c r="H38" s="4"/>
    </row>
    <row r="39" spans="1:8" x14ac:dyDescent="0.2">
      <c r="A39" s="23" t="s">
        <v>45</v>
      </c>
      <c r="B39" s="15">
        <v>2.65</v>
      </c>
      <c r="C39" s="4"/>
      <c r="D39" s="22">
        <v>0</v>
      </c>
      <c r="E39" s="10"/>
      <c r="F39" s="18"/>
      <c r="G39" s="15">
        <f t="shared" si="4"/>
        <v>0</v>
      </c>
      <c r="H39" s="4"/>
    </row>
    <row r="40" spans="1:8" x14ac:dyDescent="0.2">
      <c r="A40" s="23" t="s">
        <v>46</v>
      </c>
      <c r="B40" s="15">
        <v>2.65</v>
      </c>
      <c r="C40" s="4"/>
      <c r="D40" s="22">
        <v>0</v>
      </c>
      <c r="E40" s="10"/>
      <c r="F40" s="18"/>
      <c r="G40" s="15">
        <f>B40*D40</f>
        <v>0</v>
      </c>
      <c r="H40" s="4"/>
    </row>
    <row r="41" spans="1:8" ht="15.75" customHeight="1" x14ac:dyDescent="0.2">
      <c r="A41" s="23" t="s">
        <v>2</v>
      </c>
      <c r="B41" s="15">
        <v>1.1000000000000001</v>
      </c>
      <c r="C41" s="4"/>
      <c r="D41" s="22">
        <v>0</v>
      </c>
      <c r="E41" s="10"/>
      <c r="F41" s="18"/>
      <c r="G41" s="15">
        <f t="shared" si="4"/>
        <v>0</v>
      </c>
      <c r="H41" s="4"/>
    </row>
    <row r="42" spans="1:8" ht="15.75" customHeight="1" x14ac:dyDescent="0.2">
      <c r="A42" s="23" t="s">
        <v>3</v>
      </c>
      <c r="B42" s="15">
        <v>0.9</v>
      </c>
      <c r="C42" s="4"/>
      <c r="D42" s="22">
        <v>0</v>
      </c>
      <c r="E42" s="10"/>
      <c r="F42" s="18"/>
      <c r="G42" s="15">
        <f>B42*D42</f>
        <v>0</v>
      </c>
      <c r="H42" s="4"/>
    </row>
    <row r="43" spans="1:8" ht="15.75" customHeight="1" x14ac:dyDescent="0.2">
      <c r="A43" s="4"/>
      <c r="B43" s="14"/>
      <c r="C43" s="4"/>
      <c r="D43" s="18"/>
      <c r="E43" s="11"/>
      <c r="F43" s="18"/>
      <c r="G43" s="15"/>
      <c r="H43" s="4"/>
    </row>
    <row r="44" spans="1:8" ht="15.75" hidden="1" customHeight="1" x14ac:dyDescent="0.2">
      <c r="A44" s="3"/>
      <c r="B44" s="3"/>
      <c r="C44" s="3"/>
      <c r="D44" s="16"/>
      <c r="E44" s="3"/>
      <c r="F44" s="3"/>
      <c r="G44" s="3"/>
      <c r="H44" s="3"/>
    </row>
    <row r="45" spans="1:8" ht="15.75" hidden="1" customHeight="1" x14ac:dyDescent="0.2">
      <c r="A45" s="3"/>
      <c r="B45" s="3"/>
      <c r="C45" s="3"/>
      <c r="D45" s="16"/>
      <c r="E45" s="3"/>
      <c r="F45" s="3"/>
      <c r="G45" s="3"/>
      <c r="H45" s="3"/>
    </row>
    <row r="46" spans="1:8" ht="15.75" hidden="1" customHeight="1" x14ac:dyDescent="0.2">
      <c r="A46" s="3"/>
      <c r="B46" s="3"/>
      <c r="C46" s="3"/>
      <c r="D46" s="16"/>
      <c r="E46" s="3"/>
      <c r="F46" s="3"/>
      <c r="G46" s="3"/>
      <c r="H46" s="3"/>
    </row>
    <row r="47" spans="1:8" hidden="1" x14ac:dyDescent="0.2">
      <c r="A47" s="3"/>
      <c r="B47" s="3"/>
      <c r="C47" s="3"/>
      <c r="D47" s="16"/>
      <c r="E47" s="3"/>
      <c r="F47" s="3"/>
      <c r="G47" s="3"/>
      <c r="H47" s="3"/>
    </row>
    <row r="48" spans="1:8" hidden="1" x14ac:dyDescent="0.2">
      <c r="A48" s="3"/>
      <c r="B48" s="3"/>
      <c r="C48" s="3"/>
      <c r="D48" s="16"/>
      <c r="E48" s="3"/>
      <c r="F48" s="3"/>
      <c r="G48" s="3"/>
      <c r="H48" s="3"/>
    </row>
    <row r="49" spans="1:8" hidden="1" x14ac:dyDescent="0.2">
      <c r="A49" s="3"/>
      <c r="B49" s="3"/>
      <c r="C49" s="3"/>
      <c r="D49" s="16"/>
      <c r="E49" s="3"/>
      <c r="F49" s="3"/>
      <c r="G49" s="3"/>
      <c r="H49" s="3"/>
    </row>
    <row r="50" spans="1:8" hidden="1" x14ac:dyDescent="0.2">
      <c r="A50" s="3"/>
      <c r="B50" s="3"/>
      <c r="C50" s="3"/>
      <c r="D50" s="16"/>
      <c r="E50" s="3"/>
      <c r="F50" s="3"/>
      <c r="G50" s="3"/>
      <c r="H50" s="3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BADE0048C58241883382F54E4E424B" ma:contentTypeVersion="15" ma:contentTypeDescription="Create a new document." ma:contentTypeScope="" ma:versionID="1c51e15c354a4facbf7fbffe37cc8773">
  <xsd:schema xmlns:xsd="http://www.w3.org/2001/XMLSchema" xmlns:xs="http://www.w3.org/2001/XMLSchema" xmlns:p="http://schemas.microsoft.com/office/2006/metadata/properties" xmlns:ns2="0938aab1-0409-4869-85bc-452540051144" xmlns:ns3="http://schemas.microsoft.com/sharepoint/v3/fields" xmlns:ns4="dac1cc06-c5c8-4451-95b9-7b25c5483352" targetNamespace="http://schemas.microsoft.com/office/2006/metadata/properties" ma:root="true" ma:fieldsID="da3efee6fa010eb0f8a374f9cc9a48ce" ns2:_="" ns3:_="" ns4:_="">
    <xsd:import namespace="0938aab1-0409-4869-85bc-452540051144"/>
    <xsd:import namespace="http://schemas.microsoft.com/sharepoint/v3/fields"/>
    <xsd:import namespace="dac1cc06-c5c8-4451-95b9-7b25c5483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MediaServiceDateTaken" minOccurs="0"/>
                <xsd:element ref="ns4:Kenn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38aab1-0409-4869-85bc-452540051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0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1cc06-c5c8-4451-95b9-7b25c54833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Kennung" ma:index="20" nillable="true" ma:displayName="Kennung" ma:internalName="Kennung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siness Case"/>
                        <xsd:enumeration value="Roadma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Not Started</_Status>
    <Kennung xmlns="dac1cc06-c5c8-4451-95b9-7b25c5483352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E78F6C-1321-4308-9D77-260FCFE5F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38aab1-0409-4869-85bc-452540051144"/>
    <ds:schemaRef ds:uri="http://schemas.microsoft.com/sharepoint/v3/fields"/>
    <ds:schemaRef ds:uri="dac1cc06-c5c8-4451-95b9-7b25c54833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57A78D-0111-4B31-BB10-D4640D436E2F}">
  <ds:schemaRefs>
    <ds:schemaRef ds:uri="http://schemas.microsoft.com/office/2006/documentManagement/types"/>
    <ds:schemaRef ds:uri="http://purl.org/dc/terms/"/>
    <ds:schemaRef ds:uri="http://schemas.microsoft.com/sharepoint/v3/fields"/>
    <ds:schemaRef ds:uri="http://www.w3.org/XML/1998/namespace"/>
    <ds:schemaRef ds:uri="http://schemas.microsoft.com/office/2006/metadata/properties"/>
    <ds:schemaRef ds:uri="dac1cc06-c5c8-4451-95b9-7b25c5483352"/>
    <ds:schemaRef ds:uri="http://purl.org/dc/elements/1.1/"/>
    <ds:schemaRef ds:uri="0938aab1-0409-4869-85bc-452540051144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5849CA-CD3B-47A3-82BB-BDFDA888CC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Cyber Protect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Winter</dc:creator>
  <cp:lastModifiedBy>John Winter</cp:lastModifiedBy>
  <dcterms:created xsi:type="dcterms:W3CDTF">2021-07-20T14:52:18Z</dcterms:created>
  <dcterms:modified xsi:type="dcterms:W3CDTF">2021-09-21T07:05:05Z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0x0101009ABADE0048C58241883382F54E4E424B</vt:lpwstr>
  </property>
</Properties>
</file>